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oangelucci/Desktop/SOS EXCEL/"/>
    </mc:Choice>
  </mc:AlternateContent>
  <xr:revisionPtr revIDLastSave="0" documentId="13_ncr:1_{FF084E35-D856-7B48-8EC0-E529FB35E921}" xr6:coauthVersionLast="47" xr6:coauthVersionMax="47" xr10:uidLastSave="{00000000-0000-0000-0000-000000000000}"/>
  <bookViews>
    <workbookView xWindow="2580" yWindow="1140" windowWidth="29540" windowHeight="18780" xr2:uid="{810F2CAA-E298-0E48-A553-25C7F2DC09C7}"/>
  </bookViews>
  <sheets>
    <sheet name="DEV.ST" sheetId="1" r:id="rId1"/>
    <sheet name="Grafico Deviazione Standard" sheetId="3" r:id="rId2"/>
    <sheet name="Insigne Score" sheetId="2" r:id="rId3"/>
  </sheets>
  <definedNames>
    <definedName name="camp">DEV.ST!$B$6:$B$9</definedName>
    <definedName name="pop">DEV.ST!$B$2:$B$21</definedName>
  </definedName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24" i="1"/>
  <c r="B25" i="1"/>
  <c r="A7" i="2"/>
  <c r="A6" i="2"/>
</calcChain>
</file>

<file path=xl/sharedStrings.xml><?xml version="1.0" encoding="utf-8"?>
<sst xmlns="http://schemas.openxmlformats.org/spreadsheetml/2006/main" count="25" uniqueCount="25">
  <si>
    <t>Abruzzo</t>
  </si>
  <si>
    <t>Basilicata</t>
  </si>
  <si>
    <t>Calabria</t>
  </si>
  <si>
    <t>Campania</t>
  </si>
  <si>
    <t>Emilia-Romagna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</si>
  <si>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</si>
  <si>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</si>
  <si>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</si>
  <si>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</si>
  <si>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</si>
  <si>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</si>
  <si>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</si>
  <si>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</si>
  <si>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</si>
  <si>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</si>
  <si>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</si>
  <si>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</si>
  <si>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</si>
  <si>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</si>
  <si>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</si>
  <si>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Regione</t>
  </si>
  <si>
    <t>Popolazione</t>
  </si>
  <si>
    <t>Media per regione</t>
  </si>
  <si>
    <t>Deviazione Standard C.</t>
  </si>
  <si>
    <t>Deviazione Standard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</si>
</sst>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5" formatCode="0.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2" borderId="0" xfId="0" applyFill="1"/>
    <xf numFmtId="3" fontId="0" fillId="2" borderId="0" xfId="0" applyNumberFormat="1" applyFill="1"/>
    <xf numFmtId="0" fontId="0" fillId="3" borderId="0" xfId="0" applyFill="1"/>
    <xf numFmtId="3" fontId="0" fillId="3" borderId="0" xfId="0" applyNumberFormat="1" applyFill="1"/>
    <xf numFmtId="175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/>
              <a:t>Errore</a:t>
            </a:r>
            <a:r>
              <a:rPr lang="it-IT" baseline="0"/>
              <a:t> di Deviazione Standard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stdDev"/>
            <c:noEndCap val="0"/>
            <c:val val="1"/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DEV.ST!$A$2:$A$21</c:f>
              <c:strCache>
                <c:ptCount val="20"/>
                <c:pt idx="0">
                  <c:v>Lombardia</c:v>
                </c:pt>
                <c:pt idx="1">
                  <c:v>Lazio</c:v>
                </c:pt>
                <c:pt idx="2">
                  <c:v>Campania</c:v>
                </c:pt>
                <c:pt idx="3">
                  <c:v>Veneto</c:v>
                </c:pt>
                <c:pt idx="4">
                  <c:v>Sicilia</c:v>
                </c:pt>
                <c:pt idx="5">
                  <c:v>Emilia-Romagna</c:v>
                </c:pt>
                <c:pt idx="6">
                  <c:v>Piemonte</c:v>
                </c:pt>
                <c:pt idx="7">
                  <c:v>Puglia</c:v>
                </c:pt>
                <c:pt idx="8">
                  <c:v>Toscana</c:v>
                </c:pt>
                <c:pt idx="9">
                  <c:v>Calabria</c:v>
                </c:pt>
                <c:pt idx="10">
                  <c:v>Sardegna</c:v>
                </c:pt>
                <c:pt idx="11">
                  <c:v>Liguria</c:v>
                </c:pt>
                <c:pt idx="12">
                  <c:v>Marche</c:v>
                </c:pt>
                <c:pt idx="13">
                  <c:v>Abruzzo</c:v>
                </c:pt>
                <c:pt idx="14">
                  <c:v>Friuli Venezia Giulia</c:v>
                </c:pt>
                <c:pt idx="15">
                  <c:v>Trentino-Alto Adige</c:v>
                </c:pt>
                <c:pt idx="16">
                  <c:v>Umbria</c:v>
                </c:pt>
                <c:pt idx="17">
                  <c:v>Basilicata</c:v>
                </c:pt>
                <c:pt idx="18">
                  <c:v>Molise</c:v>
                </c:pt>
                <c:pt idx="19">
                  <c:v>Valle d'Aosta</c:v>
                </c:pt>
              </c:strCache>
            </c:strRef>
          </c:cat>
          <c:val>
            <c:numRef>
              <c:f>DEV.ST!$B$2:$B$21</c:f>
              <c:numCache>
                <c:formatCode>#,##0</c:formatCode>
                <c:ptCount val="20"/>
                <c:pt idx="0">
                  <c:v>9966992</c:v>
                </c:pt>
                <c:pt idx="1">
                  <c:v>5720796</c:v>
                </c:pt>
                <c:pt idx="2">
                  <c:v>5679759</c:v>
                </c:pt>
                <c:pt idx="3">
                  <c:v>4852453</c:v>
                </c:pt>
                <c:pt idx="4">
                  <c:v>4840876</c:v>
                </c:pt>
                <c:pt idx="5">
                  <c:v>4445549</c:v>
                </c:pt>
                <c:pt idx="6">
                  <c:v>4273210</c:v>
                </c:pt>
                <c:pt idx="7">
                  <c:v>3926931</c:v>
                </c:pt>
                <c:pt idx="8">
                  <c:v>3668333</c:v>
                </c:pt>
                <c:pt idx="9">
                  <c:v>1877728</c:v>
                </c:pt>
                <c:pt idx="10">
                  <c:v>1598225</c:v>
                </c:pt>
                <c:pt idx="11">
                  <c:v>1509805</c:v>
                </c:pt>
                <c:pt idx="12">
                  <c:v>1501406</c:v>
                </c:pt>
                <c:pt idx="13">
                  <c:v>1285256</c:v>
                </c:pt>
                <c:pt idx="14">
                  <c:v>1198753</c:v>
                </c:pt>
                <c:pt idx="15">
                  <c:v>1078460</c:v>
                </c:pt>
                <c:pt idx="16">
                  <c:v>865013</c:v>
                </c:pt>
                <c:pt idx="17">
                  <c:v>547579</c:v>
                </c:pt>
                <c:pt idx="18">
                  <c:v>296547</c:v>
                </c:pt>
                <c:pt idx="19">
                  <c:v>123895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C-FC4C-82CA-07CBE96CAE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549609248"/>
        <c:axId val="664847376"/>
      </c:barChart>
      <c:catAx>
        <c:axId val="54960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64847376"/>
        <c:crosses val="autoZero"/>
        <c:auto val="1"/>
        <c:lblAlgn val="ctr"/>
        <c:lblOffset val="100"/>
        <c:noMultiLvlLbl val="0"/>
      </c:catAx>
      <c:valAx>
        <c:axId val="66484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960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5E5A1B6-4784-7844-863A-5D7FBB6D8599}">
  <sheetPr/>
  <sheetViews>
    <sheetView zoomScale="14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7651" cy="6068725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E680CBC-4800-0C48-A69C-6C7B7A839DC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ECEA1-F19E-8B4C-92E7-1E23A832B972}">
  <dimension ref="A1:B25"/>
  <sheetViews>
    <sheetView tabSelected="1" zoomScale="210" zoomScaleNormal="210" workbookViewId="0">
      <selection activeCell="B5" sqref="B5"/>
    </sheetView>
  </sheetViews>
  <sheetFormatPr baseColWidth="10" defaultRowHeight="16" x14ac:dyDescent="0.2"/>
  <cols>
    <col min="1" max="1" width="20" bestFit="1" customWidth="1"/>
  </cols>
  <sheetData>
    <row r="1" spans="1:2" x14ac:dyDescent="0.2">
      <c r="A1" s="2" t="s">
        <v>20</v>
      </c>
      <c r="B1" s="2" t="s">
        <v>21</v>
      </c>
    </row>
    <row r="2" spans="1:2" x14ac:dyDescent="0.2">
      <c r="A2" t="s">
        <v>8</v>
      </c>
      <c r="B2" s="1">
        <v>9966992</v>
      </c>
    </row>
    <row r="3" spans="1:2" x14ac:dyDescent="0.2">
      <c r="A3" t="s">
        <v>6</v>
      </c>
      <c r="B3" s="1">
        <v>5720796</v>
      </c>
    </row>
    <row r="4" spans="1:2" x14ac:dyDescent="0.2">
      <c r="A4" t="s">
        <v>3</v>
      </c>
      <c r="B4" s="1">
        <v>5679759</v>
      </c>
    </row>
    <row r="5" spans="1:2" x14ac:dyDescent="0.2">
      <c r="A5" t="s">
        <v>19</v>
      </c>
      <c r="B5" s="1">
        <v>4852453</v>
      </c>
    </row>
    <row r="6" spans="1:2" x14ac:dyDescent="0.2">
      <c r="A6" t="s">
        <v>14</v>
      </c>
      <c r="B6" s="1">
        <v>4840876</v>
      </c>
    </row>
    <row r="7" spans="1:2" x14ac:dyDescent="0.2">
      <c r="A7" t="s">
        <v>4</v>
      </c>
      <c r="B7" s="1">
        <v>4445549</v>
      </c>
    </row>
    <row r="8" spans="1:2" x14ac:dyDescent="0.2">
      <c r="A8" t="s">
        <v>11</v>
      </c>
      <c r="B8" s="1">
        <v>4273210</v>
      </c>
    </row>
    <row r="9" spans="1:2" x14ac:dyDescent="0.2">
      <c r="A9" t="s">
        <v>12</v>
      </c>
      <c r="B9" s="1">
        <v>3926931</v>
      </c>
    </row>
    <row r="10" spans="1:2" x14ac:dyDescent="0.2">
      <c r="A10" t="s">
        <v>15</v>
      </c>
      <c r="B10" s="1">
        <v>3668333</v>
      </c>
    </row>
    <row r="11" spans="1:2" x14ac:dyDescent="0.2">
      <c r="A11" t="s">
        <v>2</v>
      </c>
      <c r="B11" s="1">
        <v>1877728</v>
      </c>
    </row>
    <row r="12" spans="1:2" x14ac:dyDescent="0.2">
      <c r="A12" t="s">
        <v>13</v>
      </c>
      <c r="B12" s="1">
        <v>1598225</v>
      </c>
    </row>
    <row r="13" spans="1:2" x14ac:dyDescent="0.2">
      <c r="A13" t="s">
        <v>7</v>
      </c>
      <c r="B13" s="1">
        <v>1509805</v>
      </c>
    </row>
    <row r="14" spans="1:2" x14ac:dyDescent="0.2">
      <c r="A14" t="s">
        <v>9</v>
      </c>
      <c r="B14" s="1">
        <v>1501406</v>
      </c>
    </row>
    <row r="15" spans="1:2" x14ac:dyDescent="0.2">
      <c r="A15" t="s">
        <v>0</v>
      </c>
      <c r="B15" s="1">
        <v>1285256</v>
      </c>
    </row>
    <row r="16" spans="1:2" x14ac:dyDescent="0.2">
      <c r="A16" t="s">
        <v>5</v>
      </c>
      <c r="B16" s="1">
        <v>1198753</v>
      </c>
    </row>
    <row r="17" spans="1:2" x14ac:dyDescent="0.2">
      <c r="A17" t="s">
        <v>16</v>
      </c>
      <c r="B17" s="1">
        <v>1078460</v>
      </c>
    </row>
    <row r="18" spans="1:2" x14ac:dyDescent="0.2">
      <c r="A18" t="s">
        <v>17</v>
      </c>
      <c r="B18" s="1">
        <v>865013</v>
      </c>
    </row>
    <row r="19" spans="1:2" x14ac:dyDescent="0.2">
      <c r="A19" t="s">
        <v>1</v>
      </c>
      <c r="B19" s="1">
        <v>547579</v>
      </c>
    </row>
    <row r="20" spans="1:2" x14ac:dyDescent="0.2">
      <c r="A20" t="s">
        <v>10</v>
      </c>
      <c r="B20" s="1">
        <v>296547</v>
      </c>
    </row>
    <row r="21" spans="1:2" x14ac:dyDescent="0.2">
      <c r="A21" t="s">
        <v>18</v>
      </c>
      <c r="B21" s="1">
        <v>123895</v>
      </c>
    </row>
    <row r="23" spans="1:2" x14ac:dyDescent="0.2">
      <c r="A23" s="3" t="s">
        <v>22</v>
      </c>
      <c r="B23" s="4">
        <f>AVERAGE(pop)</f>
        <v>2962878.3</v>
      </c>
    </row>
    <row r="24" spans="1:2" x14ac:dyDescent="0.2">
      <c r="A24" s="5" t="s">
        <v>24</v>
      </c>
      <c r="B24" s="6">
        <f>_xlfn.STDEV.P(pop)</f>
        <v>2435708.0214029984</v>
      </c>
    </row>
    <row r="25" spans="1:2" x14ac:dyDescent="0.2">
      <c r="A25" s="5" t="s">
        <v>23</v>
      </c>
      <c r="B25" s="6">
        <f>_xlfn.STDEV.P(camp)</f>
        <v>329051.48668141587</v>
      </c>
    </row>
  </sheetData>
  <sortState xmlns:xlrd2="http://schemas.microsoft.com/office/spreadsheetml/2017/richdata2" ref="A2:B21">
    <sortCondition descending="1" ref="B5:B2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3704-C4AC-8B43-8ED4-27FAFB827927}">
  <dimension ref="A1:A7"/>
  <sheetViews>
    <sheetView workbookViewId="0">
      <selection activeCell="A7" sqref="A7"/>
    </sheetView>
  </sheetViews>
  <sheetFormatPr baseColWidth="10" defaultRowHeight="16" x14ac:dyDescent="0.2"/>
  <cols>
    <col min="1" max="1" width="11.6640625" bestFit="1" customWidth="1"/>
  </cols>
  <sheetData>
    <row r="1" spans="1:1" x14ac:dyDescent="0.2">
      <c r="A1">
        <v>1</v>
      </c>
    </row>
    <row r="2" spans="1:1" x14ac:dyDescent="0.2">
      <c r="A2">
        <v>4</v>
      </c>
    </row>
    <row r="3" spans="1:1" x14ac:dyDescent="0.2">
      <c r="A3">
        <v>8</v>
      </c>
    </row>
    <row r="4" spans="1:1" x14ac:dyDescent="0.2">
      <c r="A4">
        <v>2</v>
      </c>
    </row>
    <row r="5" spans="1:1" x14ac:dyDescent="0.2">
      <c r="A5">
        <v>9</v>
      </c>
    </row>
    <row r="6" spans="1:1" x14ac:dyDescent="0.2">
      <c r="A6">
        <f>AVERAGE(A1:A5)</f>
        <v>4.8</v>
      </c>
    </row>
    <row r="7" spans="1:1" x14ac:dyDescent="0.2">
      <c r="A7" s="7">
        <f>_xlfn.STDEV.P(A1:A5)</f>
        <v>3.1874754901018454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Fogli di lavoro</vt:lpstr>
      </vt:variant>
      <vt:variant>
        <vt:i4>2</vt:i4>
      </vt:variant>
      <vt:variant>
        <vt:lpstr>Grafici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DEV.ST</vt:lpstr>
      <vt:lpstr>Insigne Score</vt:lpstr>
      <vt:lpstr>Grafico Deviazione Standard</vt:lpstr>
      <vt:lpstr>camp</vt:lpstr>
      <vt:lpstr>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2021-09-25T12:07:25Z</dcterms:created>
  <dcterms:modified xsi:type="dcterms:W3CDTF">2021-09-25T14:47:50Z</dcterms:modified>
</cp:coreProperties>
</file>