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coangelucci/Desktop/SOS EXCEL/"/>
    </mc:Choice>
  </mc:AlternateContent>
  <xr:revisionPtr revIDLastSave="0" documentId="13_ncr:1_{01345727-BD82-D542-BCC4-1488A8A1EF38}" xr6:coauthVersionLast="46" xr6:coauthVersionMax="46" xr10:uidLastSave="{00000000-0000-0000-0000-000000000000}"/>
  <bookViews>
    <workbookView xWindow="600" yWindow="1180" windowWidth="24520" windowHeight="17440" xr2:uid="{BB98CA89-974D-8046-A800-8A465991C430}"/>
  </bookViews>
  <sheets>
    <sheet name="RESIDENZE" sheetId="1" r:id="rId1"/>
    <sheet name="ALTRI DATI" sheetId="2" r:id="rId2"/>
    <sheet name="SCHEDA PERSONALE" sheetId="3" r:id="rId3"/>
  </sheets>
  <definedNames>
    <definedName name="matriceA">RESIDENZE!$B$2:$G$5</definedName>
    <definedName name="matriceB">'ALTRI DATI'!$A$2:$C$5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3" l="1"/>
  <c r="A2" i="3"/>
  <c r="D6" i="3"/>
  <c r="B6" i="3"/>
</calcChain>
</file>

<file path=xl/sharedStrings.xml><?xml version="1.0" encoding="utf-8"?>
<sst xmlns="http://schemas.openxmlformats.org/spreadsheetml/2006/main" count="49" uniqueCount="40">
  <si>
    <t>Scheda personale di</t>
  </si>
  <si>
    <t>Data di nascita:</t>
  </si>
  <si>
    <t>Luogo di nascita:</t>
  </si>
  <si>
    <t>Residente in:</t>
  </si>
  <si>
    <t>Codice  fiscale:</t>
  </si>
  <si>
    <t>COD.FISCALE</t>
  </si>
  <si>
    <t>NOME COGNOME</t>
  </si>
  <si>
    <t>INDIRIZZO</t>
  </si>
  <si>
    <t>CAP</t>
  </si>
  <si>
    <t>COMUNE</t>
  </si>
  <si>
    <t>PROVINCIA</t>
  </si>
  <si>
    <t>XXXXXX00X00X0001</t>
  </si>
  <si>
    <t>XXXXXX00X00X0002</t>
  </si>
  <si>
    <t>XXXXXX00X00X0003</t>
  </si>
  <si>
    <t>XXXXXX00X00X0004</t>
  </si>
  <si>
    <t>Mario Rossi</t>
  </si>
  <si>
    <t>Luigi Bianchi</t>
  </si>
  <si>
    <t>Stefano Verdi</t>
  </si>
  <si>
    <t>Gianluca Gialli</t>
  </si>
  <si>
    <t>Viale Mazzini, 4</t>
  </si>
  <si>
    <t>Piazza Cavour, 48</t>
  </si>
  <si>
    <t>Corso Napoleone, 68</t>
  </si>
  <si>
    <t>Via degli Orfani, 54</t>
  </si>
  <si>
    <t>BO</t>
  </si>
  <si>
    <t>MO</t>
  </si>
  <si>
    <t>Bologna</t>
  </si>
  <si>
    <t>Modena</t>
  </si>
  <si>
    <t>Imola</t>
  </si>
  <si>
    <t>Prot.N.</t>
  </si>
  <si>
    <t>001</t>
  </si>
  <si>
    <t>002</t>
  </si>
  <si>
    <t>003</t>
  </si>
  <si>
    <t>004</t>
  </si>
  <si>
    <t>Data Reg.</t>
  </si>
  <si>
    <t>Data Nascita</t>
  </si>
  <si>
    <t>Luogo Nascita</t>
  </si>
  <si>
    <t>Bologna (BO)</t>
  </si>
  <si>
    <t>Ferrara (FE)</t>
  </si>
  <si>
    <t>Medicina (BO)</t>
  </si>
  <si>
    <t>Budrio (BO)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</si>
</sst>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quotePrefix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14" fontId="0" fillId="0" borderId="0" xfId="0" applyNumberFormat="1"/>
    <xf numFmtId="0" fontId="5" fillId="2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right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180BF-7B90-9943-8EAB-873475C0CA7B}">
  <dimension ref="A1:G5"/>
  <sheetViews>
    <sheetView tabSelected="1" zoomScale="260" zoomScaleNormal="260" workbookViewId="0">
      <selection activeCell="B2" sqref="B2"/>
    </sheetView>
  </sheetViews>
  <sheetFormatPr baseColWidth="10" defaultRowHeight="16" x14ac:dyDescent="0.2"/>
  <cols>
    <col min="1" max="1" width="7.1640625" customWidth="1"/>
    <col min="2" max="2" width="17.33203125" bestFit="1" customWidth="1"/>
    <col min="3" max="3" width="16" bestFit="1" customWidth="1"/>
    <col min="4" max="4" width="18.33203125" customWidth="1"/>
    <col min="5" max="5" width="7.83203125" customWidth="1"/>
  </cols>
  <sheetData>
    <row r="1" spans="1:7" x14ac:dyDescent="0.2">
      <c r="A1" s="1" t="s">
        <v>28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</row>
    <row r="2" spans="1:7" x14ac:dyDescent="0.2">
      <c r="A2" s="2" t="s">
        <v>29</v>
      </c>
      <c r="B2" s="2" t="s">
        <v>11</v>
      </c>
      <c r="C2" t="s">
        <v>15</v>
      </c>
      <c r="D2" t="s">
        <v>19</v>
      </c>
      <c r="E2">
        <v>40128</v>
      </c>
      <c r="F2" t="s">
        <v>25</v>
      </c>
      <c r="G2" t="s">
        <v>23</v>
      </c>
    </row>
    <row r="3" spans="1:7" x14ac:dyDescent="0.2">
      <c r="A3" s="2" t="s">
        <v>30</v>
      </c>
      <c r="B3" s="2" t="s">
        <v>12</v>
      </c>
      <c r="C3" t="s">
        <v>16</v>
      </c>
      <c r="D3" t="s">
        <v>20</v>
      </c>
      <c r="E3">
        <v>41134</v>
      </c>
      <c r="F3" t="s">
        <v>26</v>
      </c>
      <c r="G3" t="s">
        <v>24</v>
      </c>
    </row>
    <row r="4" spans="1:7" x14ac:dyDescent="0.2">
      <c r="A4" s="2" t="s">
        <v>31</v>
      </c>
      <c r="B4" s="2" t="s">
        <v>13</v>
      </c>
      <c r="C4" t="s">
        <v>17</v>
      </c>
      <c r="D4" t="s">
        <v>21</v>
      </c>
      <c r="E4">
        <v>40026</v>
      </c>
      <c r="F4" t="s">
        <v>27</v>
      </c>
      <c r="G4" t="s">
        <v>23</v>
      </c>
    </row>
    <row r="5" spans="1:7" x14ac:dyDescent="0.2">
      <c r="A5" s="2" t="s">
        <v>32</v>
      </c>
      <c r="B5" s="2" t="s">
        <v>14</v>
      </c>
      <c r="C5" t="s">
        <v>18</v>
      </c>
      <c r="D5" t="s">
        <v>22</v>
      </c>
      <c r="E5">
        <v>40138</v>
      </c>
      <c r="F5" t="s">
        <v>25</v>
      </c>
      <c r="G5" t="s">
        <v>23</v>
      </c>
    </row>
  </sheetData>
  <phoneticPr fontId="4" type="noConversion"/>
  <pageMargins left="0.7" right="0.7" top="0.75" bottom="0.75" header="0.3" footer="0.3"/>
  <ignoredErrors>
    <ignoredError sqref="A2 A3:A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FE6FE-46AD-E44A-9A04-AFBDE774BF1E}">
  <dimension ref="A1:D5"/>
  <sheetViews>
    <sheetView zoomScale="220" zoomScaleNormal="220" workbookViewId="0">
      <selection activeCell="A2" sqref="A2"/>
    </sheetView>
  </sheetViews>
  <sheetFormatPr baseColWidth="10" defaultRowHeight="16" x14ac:dyDescent="0.2"/>
  <cols>
    <col min="1" max="1" width="17.33203125" bestFit="1" customWidth="1"/>
    <col min="2" max="2" width="11.83203125" bestFit="1" customWidth="1"/>
    <col min="3" max="3" width="12.6640625" bestFit="1" customWidth="1"/>
  </cols>
  <sheetData>
    <row r="1" spans="1:4" x14ac:dyDescent="0.2">
      <c r="A1" s="1" t="s">
        <v>5</v>
      </c>
      <c r="B1" s="1" t="s">
        <v>34</v>
      </c>
      <c r="C1" s="1" t="s">
        <v>35</v>
      </c>
      <c r="D1" s="1" t="s">
        <v>33</v>
      </c>
    </row>
    <row r="2" spans="1:4" x14ac:dyDescent="0.2">
      <c r="A2" s="2" t="s">
        <v>12</v>
      </c>
      <c r="B2" s="10">
        <v>30914</v>
      </c>
      <c r="C2" t="s">
        <v>36</v>
      </c>
      <c r="D2" s="10">
        <v>44216</v>
      </c>
    </row>
    <row r="3" spans="1:4" x14ac:dyDescent="0.2">
      <c r="A3" s="2" t="s">
        <v>14</v>
      </c>
      <c r="B3" s="10">
        <v>28595</v>
      </c>
      <c r="C3" t="s">
        <v>37</v>
      </c>
      <c r="D3" s="10">
        <v>44223</v>
      </c>
    </row>
    <row r="4" spans="1:4" x14ac:dyDescent="0.2">
      <c r="A4" s="2" t="s">
        <v>13</v>
      </c>
      <c r="B4" s="10">
        <v>31297</v>
      </c>
      <c r="C4" t="s">
        <v>38</v>
      </c>
      <c r="D4" s="10">
        <v>44230</v>
      </c>
    </row>
    <row r="5" spans="1:4" x14ac:dyDescent="0.2">
      <c r="A5" s="2" t="s">
        <v>11</v>
      </c>
      <c r="B5" s="10">
        <v>34763</v>
      </c>
      <c r="C5" t="s">
        <v>39</v>
      </c>
      <c r="D5" s="10">
        <v>44237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45107-F669-1D41-B6B8-77440AAD262F}">
  <dimension ref="A1:E10"/>
  <sheetViews>
    <sheetView zoomScale="270" zoomScaleNormal="270" workbookViewId="0">
      <selection activeCell="B4" sqref="B4:C4"/>
    </sheetView>
  </sheetViews>
  <sheetFormatPr baseColWidth="10" defaultRowHeight="16" x14ac:dyDescent="0.2"/>
  <cols>
    <col min="1" max="1" width="13.33203125" bestFit="1" customWidth="1"/>
    <col min="2" max="2" width="12.6640625" customWidth="1"/>
    <col min="3" max="3" width="14.33203125" bestFit="1" customWidth="1"/>
    <col min="4" max="4" width="14.83203125" customWidth="1"/>
    <col min="5" max="5" width="3" customWidth="1"/>
  </cols>
  <sheetData>
    <row r="1" spans="1:5" ht="32" customHeight="1" x14ac:dyDescent="0.2">
      <c r="A1" s="3" t="s">
        <v>0</v>
      </c>
      <c r="B1" s="3"/>
      <c r="C1" s="3"/>
      <c r="D1" s="3"/>
      <c r="E1" s="6"/>
    </row>
    <row r="2" spans="1:5" ht="21" x14ac:dyDescent="0.2">
      <c r="A2" s="11" t="str">
        <f>VLOOKUP($B$4,matriceA,2,FALSE)</f>
        <v>Gianluca Gialli</v>
      </c>
      <c r="B2" s="11"/>
      <c r="C2" s="11"/>
      <c r="D2" s="11"/>
      <c r="E2" s="6"/>
    </row>
    <row r="3" spans="1:5" ht="16" customHeight="1" x14ac:dyDescent="0.2">
      <c r="A3" s="4"/>
      <c r="B3" s="4"/>
      <c r="C3" s="4"/>
      <c r="D3" s="4"/>
      <c r="E3" s="6"/>
    </row>
    <row r="4" spans="1:5" ht="16" customHeight="1" x14ac:dyDescent="0.2">
      <c r="A4" s="5" t="s">
        <v>4</v>
      </c>
      <c r="B4" s="12" t="s">
        <v>14</v>
      </c>
      <c r="C4" s="13"/>
      <c r="D4" s="4"/>
      <c r="E4" s="6"/>
    </row>
    <row r="5" spans="1:5" ht="16" customHeight="1" x14ac:dyDescent="0.2">
      <c r="A5" s="6"/>
      <c r="B5" s="6"/>
      <c r="C5" s="6"/>
      <c r="D5" s="6"/>
      <c r="E5" s="6"/>
    </row>
    <row r="6" spans="1:5" x14ac:dyDescent="0.2">
      <c r="A6" s="5" t="s">
        <v>1</v>
      </c>
      <c r="B6" s="14">
        <f>VLOOKUP($B$4,matriceB,2,FALSE)</f>
        <v>28595</v>
      </c>
      <c r="C6" s="5" t="s">
        <v>2</v>
      </c>
      <c r="D6" s="14" t="str">
        <f>VLOOKUP($B$4,matriceB,3,FALSE)</f>
        <v>Ferrara (FE)</v>
      </c>
      <c r="E6" s="6"/>
    </row>
    <row r="7" spans="1:5" x14ac:dyDescent="0.2">
      <c r="A7" s="6"/>
      <c r="B7" s="6"/>
      <c r="C7" s="6"/>
      <c r="D7" s="6"/>
      <c r="E7" s="6"/>
    </row>
    <row r="8" spans="1:5" x14ac:dyDescent="0.2">
      <c r="A8" s="5" t="s">
        <v>3</v>
      </c>
      <c r="B8" s="7" t="str">
        <f>VLOOKUP($B$4,matriceA,3,FALSE)&amp;" - "&amp;VLOOKUP($B$4,matriceA,4,FALSE)&amp;" "&amp;VLOOKUP($B$4,matriceA,5,FALSE)&amp;" ("&amp;VLOOKUP($B$4,matriceA,6,FALSE)&amp;")"</f>
        <v>Via degli Orfani, 54 - 40138 Bologna (BO)</v>
      </c>
      <c r="C8" s="8"/>
      <c r="D8" s="9"/>
      <c r="E8" s="6"/>
    </row>
    <row r="9" spans="1:5" x14ac:dyDescent="0.2">
      <c r="A9" s="6"/>
      <c r="B9" s="15"/>
      <c r="C9" s="16"/>
      <c r="D9" s="17"/>
      <c r="E9" s="6"/>
    </row>
    <row r="10" spans="1:5" x14ac:dyDescent="0.2">
      <c r="A10" s="6"/>
      <c r="B10" s="6"/>
      <c r="C10" s="6"/>
      <c r="D10" s="6"/>
      <c r="E10" s="6"/>
    </row>
  </sheetData>
  <mergeCells count="4">
    <mergeCell ref="A1:D1"/>
    <mergeCell ref="A2:D2"/>
    <mergeCell ref="B4:C4"/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RESIDENZE</vt:lpstr>
      <vt:lpstr>ALTRI DATI</vt:lpstr>
      <vt:lpstr>SCHEDA PERSONALE</vt:lpstr>
      <vt:lpstr>matriceA</vt:lpstr>
      <vt:lpstr>matriceB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2021-03-06T10:07:07Z</dcterms:created>
  <dcterms:modified xsi:type="dcterms:W3CDTF">2021-03-06T12:02:53Z</dcterms:modified>
</cp:coreProperties>
</file>